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<sst xmlns="http://schemas.openxmlformats.org/spreadsheetml/2006/main" count="179" uniqueCount="130">
  <si>
    <t>简阳市农村集体“三资”专职委派会计总成绩及排名</t>
  </si>
  <si>
    <t>序号</t>
  </si>
  <si>
    <t>姓名</t>
  </si>
  <si>
    <t>笔试成绩</t>
  </si>
  <si>
    <t>面试成绩</t>
  </si>
  <si>
    <t>总成绩</t>
  </si>
  <si>
    <t>排名</t>
  </si>
  <si>
    <t>总分</t>
  </si>
  <si>
    <t>折后分</t>
  </si>
  <si>
    <t>1</t>
  </si>
  <si>
    <t>李晓英</t>
  </si>
  <si>
    <t>91</t>
  </si>
  <si>
    <t>2</t>
  </si>
  <si>
    <t>谢童</t>
  </si>
  <si>
    <t>84</t>
  </si>
  <si>
    <t>3</t>
  </si>
  <si>
    <t>柯增杰</t>
  </si>
  <si>
    <t>79</t>
  </si>
  <si>
    <t>4</t>
  </si>
  <si>
    <t>尹琴丽</t>
  </si>
  <si>
    <t>64</t>
  </si>
  <si>
    <t>6</t>
  </si>
  <si>
    <t>卿秀华</t>
  </si>
  <si>
    <t>62</t>
  </si>
  <si>
    <t>5</t>
  </si>
  <si>
    <t>李涛</t>
  </si>
  <si>
    <t>63</t>
  </si>
  <si>
    <t>7</t>
  </si>
  <si>
    <t>邓建东</t>
  </si>
  <si>
    <t>61</t>
  </si>
  <si>
    <t>8</t>
  </si>
  <si>
    <t>李霞</t>
  </si>
  <si>
    <t>58</t>
  </si>
  <si>
    <t>10</t>
  </si>
  <si>
    <t>赵文慧</t>
  </si>
  <si>
    <t>57</t>
  </si>
  <si>
    <t>11</t>
  </si>
  <si>
    <t>雷美仙</t>
  </si>
  <si>
    <t>56</t>
  </si>
  <si>
    <t>9</t>
  </si>
  <si>
    <t>陶证行</t>
  </si>
  <si>
    <t>12</t>
  </si>
  <si>
    <t>何盛丽</t>
  </si>
  <si>
    <t>55</t>
  </si>
  <si>
    <t>14</t>
  </si>
  <si>
    <t>李虹英</t>
  </si>
  <si>
    <t>53</t>
  </si>
  <si>
    <t>15</t>
  </si>
  <si>
    <t xml:space="preserve"> 曾勇</t>
  </si>
  <si>
    <t>13</t>
  </si>
  <si>
    <t>马兴月</t>
  </si>
  <si>
    <t>16</t>
  </si>
  <si>
    <t>钟晓玲</t>
  </si>
  <si>
    <t>52</t>
  </si>
  <si>
    <t>18</t>
  </si>
  <si>
    <t>李洋妹</t>
  </si>
  <si>
    <t>17</t>
  </si>
  <si>
    <t>李华琴</t>
  </si>
  <si>
    <t>19</t>
  </si>
  <si>
    <t>陈璞</t>
  </si>
  <si>
    <t>51</t>
  </si>
  <si>
    <t>22</t>
  </si>
  <si>
    <t>杜丽华</t>
  </si>
  <si>
    <t>50</t>
  </si>
  <si>
    <t>20</t>
  </si>
  <si>
    <t>晋阳</t>
  </si>
  <si>
    <t>21</t>
  </si>
  <si>
    <t>苟玉君</t>
  </si>
  <si>
    <t>24</t>
  </si>
  <si>
    <t>陈继贤</t>
  </si>
  <si>
    <t>49</t>
  </si>
  <si>
    <t>25</t>
  </si>
  <si>
    <t>戴蕙莲</t>
  </si>
  <si>
    <t>48</t>
  </si>
  <si>
    <t>26</t>
  </si>
  <si>
    <t>邱棠萍</t>
  </si>
  <si>
    <t>23</t>
  </si>
  <si>
    <t>袁俊</t>
  </si>
  <si>
    <t>27</t>
  </si>
  <si>
    <t>钟情</t>
  </si>
  <si>
    <t>45</t>
  </si>
  <si>
    <t>28</t>
  </si>
  <si>
    <t>杨柳</t>
  </si>
  <si>
    <t>29</t>
  </si>
  <si>
    <t>樊增碧</t>
  </si>
  <si>
    <t>31</t>
  </si>
  <si>
    <t>陈荧荧</t>
  </si>
  <si>
    <t>44</t>
  </si>
  <si>
    <t>30</t>
  </si>
  <si>
    <t>王小余</t>
  </si>
  <si>
    <t>32</t>
  </si>
  <si>
    <t>刘洪波</t>
  </si>
  <si>
    <t>43</t>
  </si>
  <si>
    <t>33</t>
  </si>
  <si>
    <t>李登勤</t>
  </si>
  <si>
    <t>42</t>
  </si>
  <si>
    <t>35</t>
  </si>
  <si>
    <t>黄志强</t>
  </si>
  <si>
    <t>36</t>
  </si>
  <si>
    <t>蒋爱玲</t>
  </si>
  <si>
    <t>34</t>
  </si>
  <si>
    <t>付志琼</t>
  </si>
  <si>
    <t>37</t>
  </si>
  <si>
    <t>李操</t>
  </si>
  <si>
    <t>41</t>
  </si>
  <si>
    <t>39</t>
  </si>
  <si>
    <t>易元</t>
  </si>
  <si>
    <t>38</t>
  </si>
  <si>
    <t>卓玉</t>
  </si>
  <si>
    <t>40</t>
  </si>
  <si>
    <t>张敏</t>
  </si>
  <si>
    <t>雷丽敏</t>
  </si>
  <si>
    <t>冯慧</t>
  </si>
  <si>
    <t>刘彭英</t>
  </si>
  <si>
    <t>付雪梅</t>
  </si>
  <si>
    <t>李想</t>
  </si>
  <si>
    <t>46</t>
  </si>
  <si>
    <t>鄢然</t>
  </si>
  <si>
    <t>47</t>
  </si>
  <si>
    <t>邱蕾</t>
  </si>
  <si>
    <t>万莉</t>
  </si>
  <si>
    <t>刘巧</t>
  </si>
  <si>
    <t>刘新禹</t>
  </si>
  <si>
    <t>王丽娟</t>
  </si>
  <si>
    <t>段媛慧</t>
  </si>
  <si>
    <t>周涛</t>
  </si>
  <si>
    <t>54</t>
  </si>
  <si>
    <t>禹贵媛</t>
  </si>
  <si>
    <t>周桂蓉</t>
  </si>
  <si>
    <t>谢秀芝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</si>
</sst>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5.75390625" style="0" customWidth="1"/>
    <col min="2" max="2" width="8.375" style="0" customWidth="1"/>
    <col min="3" max="3" width="8.75390625" style="0" customWidth="1"/>
    <col min="4" max="4" width="8.125" style="0" customWidth="1"/>
    <col min="5" max="5" width="8.875" style="0" customWidth="1"/>
    <col min="6" max="6" width="9.125" style="0" customWidth="1"/>
    <col min="7" max="7" width="8.75390625" style="0" customWidth="1"/>
    <col min="8" max="8" width="6.87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4.25">
      <c r="A3" s="2" t="s">
        <v>1</v>
      </c>
      <c r="B3" s="2" t="s">
        <v>2</v>
      </c>
      <c r="C3" s="3" t="s">
        <v>3</v>
      </c>
      <c r="D3" s="3"/>
      <c r="E3" s="4" t="s">
        <v>4</v>
      </c>
      <c r="F3" s="4"/>
      <c r="G3" s="4" t="s">
        <v>5</v>
      </c>
      <c r="H3" s="4" t="s">
        <v>6</v>
      </c>
    </row>
    <row r="4" spans="1:8" ht="14.25">
      <c r="A4" s="5"/>
      <c r="B4" s="5"/>
      <c r="C4" s="6" t="s">
        <v>7</v>
      </c>
      <c r="D4" s="7" t="s">
        <v>8</v>
      </c>
      <c r="E4" s="6" t="s">
        <v>7</v>
      </c>
      <c r="F4" s="7" t="s">
        <v>8</v>
      </c>
      <c r="G4" s="4"/>
      <c r="H4" s="4"/>
    </row>
    <row r="5" spans="1:8" ht="21" customHeight="1">
      <c r="A5" s="8" t="s">
        <v>9</v>
      </c>
      <c r="B5" s="8" t="s">
        <v>10</v>
      </c>
      <c r="C5" s="9" t="s">
        <v>11</v>
      </c>
      <c r="D5" s="9">
        <f aca="true" t="shared" si="0" ref="D5:D60">C5*0.7</f>
        <v>63.699999999999996</v>
      </c>
      <c r="E5" s="9">
        <v>78.6</v>
      </c>
      <c r="F5" s="9">
        <f aca="true" t="shared" si="1" ref="F5:F60">E5*0.3</f>
        <v>23.58</v>
      </c>
      <c r="G5" s="9">
        <f aca="true" t="shared" si="2" ref="G5:G60">D5+F5</f>
        <v>87.28</v>
      </c>
      <c r="H5" s="9">
        <v>1</v>
      </c>
    </row>
    <row r="6" spans="1:8" ht="21" customHeight="1">
      <c r="A6" s="8" t="s">
        <v>12</v>
      </c>
      <c r="B6" s="8" t="s">
        <v>13</v>
      </c>
      <c r="C6" s="8" t="s">
        <v>14</v>
      </c>
      <c r="D6" s="9">
        <f t="shared" si="0"/>
        <v>58.8</v>
      </c>
      <c r="E6" s="9">
        <v>78.8</v>
      </c>
      <c r="F6" s="9">
        <f t="shared" si="1"/>
        <v>23.639999999999997</v>
      </c>
      <c r="G6" s="9">
        <f t="shared" si="2"/>
        <v>82.44</v>
      </c>
      <c r="H6" s="9">
        <v>2</v>
      </c>
    </row>
    <row r="7" spans="1:8" ht="21" customHeight="1">
      <c r="A7" s="8" t="s">
        <v>15</v>
      </c>
      <c r="B7" s="8" t="s">
        <v>16</v>
      </c>
      <c r="C7" s="8" t="s">
        <v>17</v>
      </c>
      <c r="D7" s="9">
        <f t="shared" si="0"/>
        <v>55.3</v>
      </c>
      <c r="E7" s="9">
        <v>77.6</v>
      </c>
      <c r="F7" s="9">
        <f t="shared" si="1"/>
        <v>23.279999999999998</v>
      </c>
      <c r="G7" s="9">
        <f t="shared" si="2"/>
        <v>78.58</v>
      </c>
      <c r="H7" s="9">
        <v>3</v>
      </c>
    </row>
    <row r="8" spans="1:8" ht="21" customHeight="1">
      <c r="A8" s="8" t="s">
        <v>18</v>
      </c>
      <c r="B8" s="8" t="s">
        <v>19</v>
      </c>
      <c r="C8" s="8" t="s">
        <v>20</v>
      </c>
      <c r="D8" s="9">
        <f t="shared" si="0"/>
        <v>44.8</v>
      </c>
      <c r="E8" s="9">
        <v>78</v>
      </c>
      <c r="F8" s="9">
        <f t="shared" si="1"/>
        <v>23.4</v>
      </c>
      <c r="G8" s="9">
        <f t="shared" si="2"/>
        <v>68.19999999999999</v>
      </c>
      <c r="H8" s="9">
        <v>4</v>
      </c>
    </row>
    <row r="9" spans="1:8" ht="21" customHeight="1">
      <c r="A9" s="8" t="s">
        <v>21</v>
      </c>
      <c r="B9" s="8" t="s">
        <v>22</v>
      </c>
      <c r="C9" s="8" t="s">
        <v>23</v>
      </c>
      <c r="D9" s="9">
        <f t="shared" si="0"/>
        <v>43.4</v>
      </c>
      <c r="E9" s="9">
        <v>78.6</v>
      </c>
      <c r="F9" s="9">
        <f t="shared" si="1"/>
        <v>23.58</v>
      </c>
      <c r="G9" s="9">
        <f t="shared" si="2"/>
        <v>66.97999999999999</v>
      </c>
      <c r="H9" s="9">
        <v>5</v>
      </c>
    </row>
    <row r="10" spans="1:8" ht="21" customHeight="1">
      <c r="A10" s="8" t="s">
        <v>24</v>
      </c>
      <c r="B10" s="8" t="s">
        <v>25</v>
      </c>
      <c r="C10" s="8" t="s">
        <v>26</v>
      </c>
      <c r="D10" s="9">
        <f t="shared" si="0"/>
        <v>44.099999999999994</v>
      </c>
      <c r="E10" s="9">
        <v>75.8</v>
      </c>
      <c r="F10" s="9">
        <f t="shared" si="1"/>
        <v>22.74</v>
      </c>
      <c r="G10" s="9">
        <f t="shared" si="2"/>
        <v>66.83999999999999</v>
      </c>
      <c r="H10" s="9">
        <v>6</v>
      </c>
    </row>
    <row r="11" spans="1:8" ht="21" customHeight="1">
      <c r="A11" s="8" t="s">
        <v>27</v>
      </c>
      <c r="B11" s="8" t="s">
        <v>28</v>
      </c>
      <c r="C11" s="8" t="s">
        <v>29</v>
      </c>
      <c r="D11" s="9">
        <f t="shared" si="0"/>
        <v>42.699999999999996</v>
      </c>
      <c r="E11" s="9">
        <v>77.8</v>
      </c>
      <c r="F11" s="9">
        <f t="shared" si="1"/>
        <v>23.34</v>
      </c>
      <c r="G11" s="9">
        <f t="shared" si="2"/>
        <v>66.03999999999999</v>
      </c>
      <c r="H11" s="9">
        <v>7</v>
      </c>
    </row>
    <row r="12" spans="1:8" ht="21" customHeight="1">
      <c r="A12" s="8" t="s">
        <v>30</v>
      </c>
      <c r="B12" s="8" t="s">
        <v>31</v>
      </c>
      <c r="C12" s="8" t="s">
        <v>32</v>
      </c>
      <c r="D12" s="9">
        <f t="shared" si="0"/>
        <v>40.599999999999994</v>
      </c>
      <c r="E12" s="9">
        <v>77.6</v>
      </c>
      <c r="F12" s="9">
        <f t="shared" si="1"/>
        <v>23.279999999999998</v>
      </c>
      <c r="G12" s="9">
        <f t="shared" si="2"/>
        <v>63.879999999999995</v>
      </c>
      <c r="H12" s="9">
        <v>8</v>
      </c>
    </row>
    <row r="13" spans="1:8" ht="21" customHeight="1">
      <c r="A13" s="8" t="s">
        <v>33</v>
      </c>
      <c r="B13" s="8" t="s">
        <v>34</v>
      </c>
      <c r="C13" s="8" t="s">
        <v>35</v>
      </c>
      <c r="D13" s="9">
        <f t="shared" si="0"/>
        <v>39.9</v>
      </c>
      <c r="E13" s="9">
        <v>77.4</v>
      </c>
      <c r="F13" s="9">
        <f t="shared" si="1"/>
        <v>23.220000000000002</v>
      </c>
      <c r="G13" s="9">
        <f t="shared" si="2"/>
        <v>63.120000000000005</v>
      </c>
      <c r="H13" s="9">
        <v>9</v>
      </c>
    </row>
    <row r="14" spans="1:8" ht="21" customHeight="1">
      <c r="A14" s="8" t="s">
        <v>36</v>
      </c>
      <c r="B14" s="8" t="s">
        <v>37</v>
      </c>
      <c r="C14" s="8" t="s">
        <v>38</v>
      </c>
      <c r="D14" s="9">
        <f t="shared" si="0"/>
        <v>39.199999999999996</v>
      </c>
      <c r="E14" s="9">
        <v>77.8</v>
      </c>
      <c r="F14" s="9">
        <f t="shared" si="1"/>
        <v>23.34</v>
      </c>
      <c r="G14" s="9">
        <f t="shared" si="2"/>
        <v>62.53999999999999</v>
      </c>
      <c r="H14" s="9">
        <v>10</v>
      </c>
    </row>
    <row r="15" spans="1:8" ht="21" customHeight="1">
      <c r="A15" s="8" t="s">
        <v>39</v>
      </c>
      <c r="B15" s="8" t="s">
        <v>40</v>
      </c>
      <c r="C15" s="8" t="s">
        <v>35</v>
      </c>
      <c r="D15" s="9">
        <f t="shared" si="0"/>
        <v>39.9</v>
      </c>
      <c r="E15" s="9">
        <v>75.4</v>
      </c>
      <c r="F15" s="9">
        <f t="shared" si="1"/>
        <v>22.62</v>
      </c>
      <c r="G15" s="9">
        <f t="shared" si="2"/>
        <v>62.519999999999996</v>
      </c>
      <c r="H15" s="9">
        <v>11</v>
      </c>
    </row>
    <row r="16" spans="1:8" ht="21" customHeight="1">
      <c r="A16" s="8" t="s">
        <v>41</v>
      </c>
      <c r="B16" s="8" t="s">
        <v>42</v>
      </c>
      <c r="C16" s="8" t="s">
        <v>43</v>
      </c>
      <c r="D16" s="9">
        <f t="shared" si="0"/>
        <v>38.5</v>
      </c>
      <c r="E16" s="9">
        <v>78.2</v>
      </c>
      <c r="F16" s="9">
        <f t="shared" si="1"/>
        <v>23.46</v>
      </c>
      <c r="G16" s="9">
        <f t="shared" si="2"/>
        <v>61.96</v>
      </c>
      <c r="H16" s="9">
        <v>12</v>
      </c>
    </row>
    <row r="17" spans="1:8" ht="21" customHeight="1">
      <c r="A17" s="8" t="s">
        <v>44</v>
      </c>
      <c r="B17" s="8" t="s">
        <v>45</v>
      </c>
      <c r="C17" s="8" t="s">
        <v>46</v>
      </c>
      <c r="D17" s="9">
        <f t="shared" si="0"/>
        <v>37.099999999999994</v>
      </c>
      <c r="E17" s="9">
        <v>78</v>
      </c>
      <c r="F17" s="9">
        <f t="shared" si="1"/>
        <v>23.4</v>
      </c>
      <c r="G17" s="9">
        <f t="shared" si="2"/>
        <v>60.49999999999999</v>
      </c>
      <c r="H17" s="9">
        <v>13</v>
      </c>
    </row>
    <row r="18" spans="1:8" ht="21" customHeight="1">
      <c r="A18" s="8" t="s">
        <v>47</v>
      </c>
      <c r="B18" s="8" t="s">
        <v>48</v>
      </c>
      <c r="C18" s="8" t="s">
        <v>46</v>
      </c>
      <c r="D18" s="9">
        <f t="shared" si="0"/>
        <v>37.099999999999994</v>
      </c>
      <c r="E18" s="9">
        <v>76.8</v>
      </c>
      <c r="F18" s="9">
        <f t="shared" si="1"/>
        <v>23.04</v>
      </c>
      <c r="G18" s="9">
        <f t="shared" si="2"/>
        <v>60.13999999999999</v>
      </c>
      <c r="H18" s="9">
        <v>14</v>
      </c>
    </row>
    <row r="19" spans="1:8" ht="21" customHeight="1">
      <c r="A19" s="8" t="s">
        <v>49</v>
      </c>
      <c r="B19" s="10" t="s">
        <v>50</v>
      </c>
      <c r="C19" s="10" t="s">
        <v>46</v>
      </c>
      <c r="D19" s="9">
        <f t="shared" si="0"/>
        <v>37.099999999999994</v>
      </c>
      <c r="E19" s="9">
        <v>76.2</v>
      </c>
      <c r="F19" s="9">
        <f t="shared" si="1"/>
        <v>22.86</v>
      </c>
      <c r="G19" s="9">
        <f t="shared" si="2"/>
        <v>59.959999999999994</v>
      </c>
      <c r="H19" s="9">
        <v>15</v>
      </c>
    </row>
    <row r="20" spans="1:8" ht="21" customHeight="1">
      <c r="A20" s="8" t="s">
        <v>51</v>
      </c>
      <c r="B20" s="8" t="s">
        <v>52</v>
      </c>
      <c r="C20" s="8" t="s">
        <v>53</v>
      </c>
      <c r="D20" s="9">
        <f t="shared" si="0"/>
        <v>36.4</v>
      </c>
      <c r="E20" s="9">
        <v>75.6</v>
      </c>
      <c r="F20" s="9">
        <f t="shared" si="1"/>
        <v>22.679999999999996</v>
      </c>
      <c r="G20" s="9">
        <f t="shared" si="2"/>
        <v>59.08</v>
      </c>
      <c r="H20" s="9">
        <v>16</v>
      </c>
    </row>
    <row r="21" spans="1:8" ht="21" customHeight="1">
      <c r="A21" s="8" t="s">
        <v>54</v>
      </c>
      <c r="B21" s="8" t="s">
        <v>55</v>
      </c>
      <c r="C21" s="8" t="s">
        <v>53</v>
      </c>
      <c r="D21" s="9">
        <f t="shared" si="0"/>
        <v>36.4</v>
      </c>
      <c r="E21" s="9">
        <v>75.6</v>
      </c>
      <c r="F21" s="9">
        <f t="shared" si="1"/>
        <v>22.679999999999996</v>
      </c>
      <c r="G21" s="9">
        <f t="shared" si="2"/>
        <v>59.08</v>
      </c>
      <c r="H21" s="9">
        <v>16</v>
      </c>
    </row>
    <row r="22" spans="1:8" ht="21" customHeight="1">
      <c r="A22" s="8" t="s">
        <v>56</v>
      </c>
      <c r="B22" s="8" t="s">
        <v>57</v>
      </c>
      <c r="C22" s="8" t="s">
        <v>53</v>
      </c>
      <c r="D22" s="9">
        <f t="shared" si="0"/>
        <v>36.4</v>
      </c>
      <c r="E22" s="9">
        <v>75</v>
      </c>
      <c r="F22" s="9">
        <f t="shared" si="1"/>
        <v>22.5</v>
      </c>
      <c r="G22" s="9">
        <f t="shared" si="2"/>
        <v>58.9</v>
      </c>
      <c r="H22" s="9">
        <v>17</v>
      </c>
    </row>
    <row r="23" spans="1:8" ht="21" customHeight="1">
      <c r="A23" s="8" t="s">
        <v>58</v>
      </c>
      <c r="B23" s="8" t="s">
        <v>59</v>
      </c>
      <c r="C23" s="8" t="s">
        <v>60</v>
      </c>
      <c r="D23" s="9">
        <f t="shared" si="0"/>
        <v>35.699999999999996</v>
      </c>
      <c r="E23" s="9">
        <v>76.8</v>
      </c>
      <c r="F23" s="9">
        <f t="shared" si="1"/>
        <v>23.04</v>
      </c>
      <c r="G23" s="9">
        <f t="shared" si="2"/>
        <v>58.739999999999995</v>
      </c>
      <c r="H23" s="9">
        <v>18</v>
      </c>
    </row>
    <row r="24" spans="1:8" ht="21" customHeight="1">
      <c r="A24" s="8" t="s">
        <v>61</v>
      </c>
      <c r="B24" s="8" t="s">
        <v>62</v>
      </c>
      <c r="C24" s="8" t="s">
        <v>63</v>
      </c>
      <c r="D24" s="9">
        <f t="shared" si="0"/>
        <v>35</v>
      </c>
      <c r="E24" s="9">
        <v>76.4</v>
      </c>
      <c r="F24" s="9">
        <f t="shared" si="1"/>
        <v>22.92</v>
      </c>
      <c r="G24" s="9">
        <f t="shared" si="2"/>
        <v>57.92</v>
      </c>
      <c r="H24" s="9">
        <v>19</v>
      </c>
    </row>
    <row r="25" spans="1:8" ht="21" customHeight="1">
      <c r="A25" s="8" t="s">
        <v>64</v>
      </c>
      <c r="B25" s="8" t="s">
        <v>65</v>
      </c>
      <c r="C25" s="8" t="s">
        <v>63</v>
      </c>
      <c r="D25" s="9">
        <f t="shared" si="0"/>
        <v>35</v>
      </c>
      <c r="E25" s="9">
        <v>75.4</v>
      </c>
      <c r="F25" s="9">
        <f t="shared" si="1"/>
        <v>22.62</v>
      </c>
      <c r="G25" s="9">
        <f t="shared" si="2"/>
        <v>57.620000000000005</v>
      </c>
      <c r="H25" s="9">
        <v>20</v>
      </c>
    </row>
    <row r="26" spans="1:8" ht="21" customHeight="1">
      <c r="A26" s="8" t="s">
        <v>66</v>
      </c>
      <c r="B26" s="8" t="s">
        <v>67</v>
      </c>
      <c r="C26" s="8" t="s">
        <v>63</v>
      </c>
      <c r="D26" s="9">
        <f t="shared" si="0"/>
        <v>35</v>
      </c>
      <c r="E26" s="9">
        <v>74.8</v>
      </c>
      <c r="F26" s="9">
        <f t="shared" si="1"/>
        <v>22.439999999999998</v>
      </c>
      <c r="G26" s="9">
        <f t="shared" si="2"/>
        <v>57.44</v>
      </c>
      <c r="H26" s="9">
        <v>21</v>
      </c>
    </row>
    <row r="27" spans="1:8" ht="21" customHeight="1">
      <c r="A27" s="8" t="s">
        <v>68</v>
      </c>
      <c r="B27" s="8" t="s">
        <v>69</v>
      </c>
      <c r="C27" s="8" t="s">
        <v>70</v>
      </c>
      <c r="D27" s="9">
        <f t="shared" si="0"/>
        <v>34.3</v>
      </c>
      <c r="E27" s="9">
        <v>76</v>
      </c>
      <c r="F27" s="9">
        <f t="shared" si="1"/>
        <v>22.8</v>
      </c>
      <c r="G27" s="9">
        <f t="shared" si="2"/>
        <v>57.099999999999994</v>
      </c>
      <c r="H27" s="9">
        <v>22</v>
      </c>
    </row>
    <row r="28" spans="1:8" ht="21" customHeight="1">
      <c r="A28" s="8" t="s">
        <v>71</v>
      </c>
      <c r="B28" s="8" t="s">
        <v>72</v>
      </c>
      <c r="C28" s="8" t="s">
        <v>73</v>
      </c>
      <c r="D28" s="9">
        <f t="shared" si="0"/>
        <v>33.599999999999994</v>
      </c>
      <c r="E28" s="9">
        <v>76.6</v>
      </c>
      <c r="F28" s="9">
        <f t="shared" si="1"/>
        <v>22.979999999999997</v>
      </c>
      <c r="G28" s="9">
        <f t="shared" si="2"/>
        <v>56.57999999999999</v>
      </c>
      <c r="H28" s="9">
        <v>23</v>
      </c>
    </row>
    <row r="29" spans="1:8" ht="21" customHeight="1">
      <c r="A29" s="8" t="s">
        <v>74</v>
      </c>
      <c r="B29" s="8" t="s">
        <v>75</v>
      </c>
      <c r="C29" s="8" t="s">
        <v>73</v>
      </c>
      <c r="D29" s="9">
        <f t="shared" si="0"/>
        <v>33.599999999999994</v>
      </c>
      <c r="E29" s="9">
        <v>76.4</v>
      </c>
      <c r="F29" s="9">
        <f t="shared" si="1"/>
        <v>22.92</v>
      </c>
      <c r="G29" s="9">
        <f t="shared" si="2"/>
        <v>56.519999999999996</v>
      </c>
      <c r="H29" s="9">
        <v>24</v>
      </c>
    </row>
    <row r="30" spans="1:8" ht="21" customHeight="1">
      <c r="A30" s="8" t="s">
        <v>76</v>
      </c>
      <c r="B30" s="8" t="s">
        <v>77</v>
      </c>
      <c r="C30" s="8" t="s">
        <v>70</v>
      </c>
      <c r="D30" s="9">
        <f t="shared" si="0"/>
        <v>34.3</v>
      </c>
      <c r="E30" s="9">
        <v>73.6</v>
      </c>
      <c r="F30" s="9">
        <f t="shared" si="1"/>
        <v>22.08</v>
      </c>
      <c r="G30" s="9">
        <f t="shared" si="2"/>
        <v>56.379999999999995</v>
      </c>
      <c r="H30" s="9">
        <v>25</v>
      </c>
    </row>
    <row r="31" spans="1:8" ht="21" customHeight="1">
      <c r="A31" s="8" t="s">
        <v>78</v>
      </c>
      <c r="B31" s="8" t="s">
        <v>79</v>
      </c>
      <c r="C31" s="8" t="s">
        <v>80</v>
      </c>
      <c r="D31" s="9">
        <f t="shared" si="0"/>
        <v>31.499999999999996</v>
      </c>
      <c r="E31" s="9">
        <v>78.4</v>
      </c>
      <c r="F31" s="9">
        <f t="shared" si="1"/>
        <v>23.52</v>
      </c>
      <c r="G31" s="9">
        <f t="shared" si="2"/>
        <v>55.019999999999996</v>
      </c>
      <c r="H31" s="9">
        <v>26</v>
      </c>
    </row>
    <row r="32" spans="1:8" ht="21" customHeight="1">
      <c r="A32" s="8" t="s">
        <v>81</v>
      </c>
      <c r="B32" s="8" t="s">
        <v>82</v>
      </c>
      <c r="C32" s="8" t="s">
        <v>80</v>
      </c>
      <c r="D32" s="9">
        <f t="shared" si="0"/>
        <v>31.499999999999996</v>
      </c>
      <c r="E32" s="9">
        <v>76.4</v>
      </c>
      <c r="F32" s="9">
        <f t="shared" si="1"/>
        <v>22.92</v>
      </c>
      <c r="G32" s="9">
        <f t="shared" si="2"/>
        <v>54.42</v>
      </c>
      <c r="H32" s="9">
        <v>27</v>
      </c>
    </row>
    <row r="33" spans="1:8" ht="21" customHeight="1">
      <c r="A33" s="8" t="s">
        <v>83</v>
      </c>
      <c r="B33" s="8" t="s">
        <v>84</v>
      </c>
      <c r="C33" s="8" t="s">
        <v>80</v>
      </c>
      <c r="D33" s="9">
        <f t="shared" si="0"/>
        <v>31.499999999999996</v>
      </c>
      <c r="E33" s="9">
        <v>75.2</v>
      </c>
      <c r="F33" s="9">
        <f t="shared" si="1"/>
        <v>22.56</v>
      </c>
      <c r="G33" s="9">
        <f t="shared" si="2"/>
        <v>54.059999999999995</v>
      </c>
      <c r="H33" s="9">
        <v>28</v>
      </c>
    </row>
    <row r="34" spans="1:8" ht="21" customHeight="1">
      <c r="A34" s="8" t="s">
        <v>85</v>
      </c>
      <c r="B34" s="8" t="s">
        <v>86</v>
      </c>
      <c r="C34" s="8" t="s">
        <v>87</v>
      </c>
      <c r="D34" s="9">
        <f t="shared" si="0"/>
        <v>30.799999999999997</v>
      </c>
      <c r="E34" s="9">
        <v>76</v>
      </c>
      <c r="F34" s="9">
        <f t="shared" si="1"/>
        <v>22.8</v>
      </c>
      <c r="G34" s="9">
        <f t="shared" si="2"/>
        <v>53.599999999999994</v>
      </c>
      <c r="H34" s="9">
        <v>29</v>
      </c>
    </row>
    <row r="35" spans="1:8" ht="21" customHeight="1">
      <c r="A35" s="8" t="s">
        <v>88</v>
      </c>
      <c r="B35" s="8" t="s">
        <v>89</v>
      </c>
      <c r="C35" s="8" t="s">
        <v>87</v>
      </c>
      <c r="D35" s="9">
        <f t="shared" si="0"/>
        <v>30.799999999999997</v>
      </c>
      <c r="E35" s="9">
        <v>75.4</v>
      </c>
      <c r="F35" s="9">
        <f t="shared" si="1"/>
        <v>22.62</v>
      </c>
      <c r="G35" s="9">
        <f t="shared" si="2"/>
        <v>53.42</v>
      </c>
      <c r="H35" s="9">
        <v>30</v>
      </c>
    </row>
    <row r="36" spans="1:8" ht="21" customHeight="1">
      <c r="A36" s="8" t="s">
        <v>90</v>
      </c>
      <c r="B36" s="8" t="s">
        <v>91</v>
      </c>
      <c r="C36" s="8" t="s">
        <v>92</v>
      </c>
      <c r="D36" s="9">
        <f t="shared" si="0"/>
        <v>30.099999999999998</v>
      </c>
      <c r="E36" s="9">
        <v>76.8</v>
      </c>
      <c r="F36" s="9">
        <f t="shared" si="1"/>
        <v>23.04</v>
      </c>
      <c r="G36" s="9">
        <f t="shared" si="2"/>
        <v>53.14</v>
      </c>
      <c r="H36" s="9">
        <v>31</v>
      </c>
    </row>
    <row r="37" spans="1:8" ht="21" customHeight="1">
      <c r="A37" s="8" t="s">
        <v>93</v>
      </c>
      <c r="B37" s="8" t="s">
        <v>94</v>
      </c>
      <c r="C37" s="8" t="s">
        <v>95</v>
      </c>
      <c r="D37" s="9">
        <f t="shared" si="0"/>
        <v>29.4</v>
      </c>
      <c r="E37" s="9">
        <v>77.6</v>
      </c>
      <c r="F37" s="9">
        <f t="shared" si="1"/>
        <v>23.279999999999998</v>
      </c>
      <c r="G37" s="9">
        <f t="shared" si="2"/>
        <v>52.67999999999999</v>
      </c>
      <c r="H37" s="9">
        <v>32</v>
      </c>
    </row>
    <row r="38" spans="1:8" ht="21" customHeight="1">
      <c r="A38" s="8" t="s">
        <v>96</v>
      </c>
      <c r="B38" s="10" t="s">
        <v>97</v>
      </c>
      <c r="C38" s="10" t="s">
        <v>95</v>
      </c>
      <c r="D38" s="9">
        <f t="shared" si="0"/>
        <v>29.4</v>
      </c>
      <c r="E38" s="9">
        <v>76</v>
      </c>
      <c r="F38" s="9">
        <f t="shared" si="1"/>
        <v>22.8</v>
      </c>
      <c r="G38" s="9">
        <f t="shared" si="2"/>
        <v>52.2</v>
      </c>
      <c r="H38" s="9">
        <v>33</v>
      </c>
    </row>
    <row r="39" spans="1:8" ht="21" customHeight="1">
      <c r="A39" s="8" t="s">
        <v>98</v>
      </c>
      <c r="B39" s="8" t="s">
        <v>99</v>
      </c>
      <c r="C39" s="8" t="s">
        <v>95</v>
      </c>
      <c r="D39" s="9">
        <f t="shared" si="0"/>
        <v>29.4</v>
      </c>
      <c r="E39" s="9">
        <v>76</v>
      </c>
      <c r="F39" s="9">
        <f t="shared" si="1"/>
        <v>22.8</v>
      </c>
      <c r="G39" s="9">
        <f t="shared" si="2"/>
        <v>52.2</v>
      </c>
      <c r="H39" s="9">
        <v>33</v>
      </c>
    </row>
    <row r="40" spans="1:8" ht="21" customHeight="1">
      <c r="A40" s="8" t="s">
        <v>100</v>
      </c>
      <c r="B40" s="8" t="s">
        <v>101</v>
      </c>
      <c r="C40" s="8" t="s">
        <v>95</v>
      </c>
      <c r="D40" s="9">
        <f t="shared" si="0"/>
        <v>29.4</v>
      </c>
      <c r="E40" s="9">
        <v>75.2</v>
      </c>
      <c r="F40" s="9">
        <f t="shared" si="1"/>
        <v>22.56</v>
      </c>
      <c r="G40" s="9">
        <f t="shared" si="2"/>
        <v>51.959999999999994</v>
      </c>
      <c r="H40" s="9">
        <v>34</v>
      </c>
    </row>
    <row r="41" spans="1:8" ht="21" customHeight="1">
      <c r="A41" s="8" t="s">
        <v>102</v>
      </c>
      <c r="B41" s="8" t="s">
        <v>103</v>
      </c>
      <c r="C41" s="8" t="s">
        <v>104</v>
      </c>
      <c r="D41" s="9">
        <f t="shared" si="0"/>
        <v>28.7</v>
      </c>
      <c r="E41" s="9">
        <v>76.8</v>
      </c>
      <c r="F41" s="9">
        <f t="shared" si="1"/>
        <v>23.04</v>
      </c>
      <c r="G41" s="9">
        <f t="shared" si="2"/>
        <v>51.739999999999995</v>
      </c>
      <c r="H41" s="9">
        <v>35</v>
      </c>
    </row>
    <row r="42" spans="1:8" ht="21" customHeight="1">
      <c r="A42" s="8" t="s">
        <v>105</v>
      </c>
      <c r="B42" s="8" t="s">
        <v>106</v>
      </c>
      <c r="C42" s="8" t="s">
        <v>104</v>
      </c>
      <c r="D42" s="9">
        <f t="shared" si="0"/>
        <v>28.7</v>
      </c>
      <c r="E42" s="9">
        <v>76.4</v>
      </c>
      <c r="F42" s="9">
        <f t="shared" si="1"/>
        <v>22.92</v>
      </c>
      <c r="G42" s="9">
        <f t="shared" si="2"/>
        <v>51.620000000000005</v>
      </c>
      <c r="H42" s="9">
        <v>36</v>
      </c>
    </row>
    <row r="43" spans="1:8" ht="21" customHeight="1">
      <c r="A43" s="8" t="s">
        <v>107</v>
      </c>
      <c r="B43" s="8" t="s">
        <v>108</v>
      </c>
      <c r="C43" s="8" t="s">
        <v>104</v>
      </c>
      <c r="D43" s="9">
        <f t="shared" si="0"/>
        <v>28.7</v>
      </c>
      <c r="E43" s="9">
        <v>75.4</v>
      </c>
      <c r="F43" s="9">
        <f t="shared" si="1"/>
        <v>22.62</v>
      </c>
      <c r="G43" s="9">
        <f t="shared" si="2"/>
        <v>51.32</v>
      </c>
      <c r="H43" s="9">
        <v>37</v>
      </c>
    </row>
    <row r="44" spans="1:8" ht="21" customHeight="1">
      <c r="A44" s="8" t="s">
        <v>109</v>
      </c>
      <c r="B44" s="10" t="s">
        <v>110</v>
      </c>
      <c r="C44" s="10" t="s">
        <v>109</v>
      </c>
      <c r="D44" s="9">
        <f t="shared" si="0"/>
        <v>28</v>
      </c>
      <c r="E44" s="9">
        <v>74</v>
      </c>
      <c r="F44" s="9">
        <f t="shared" si="1"/>
        <v>22.2</v>
      </c>
      <c r="G44" s="9">
        <f t="shared" si="2"/>
        <v>50.2</v>
      </c>
      <c r="H44" s="9">
        <v>38</v>
      </c>
    </row>
    <row r="45" spans="1:8" ht="21" customHeight="1">
      <c r="A45" s="8" t="s">
        <v>95</v>
      </c>
      <c r="B45" s="8" t="s">
        <v>111</v>
      </c>
      <c r="C45" s="8" t="s">
        <v>107</v>
      </c>
      <c r="D45" s="9">
        <f t="shared" si="0"/>
        <v>26.599999999999998</v>
      </c>
      <c r="E45" s="9">
        <v>76</v>
      </c>
      <c r="F45" s="9">
        <f t="shared" si="1"/>
        <v>22.8</v>
      </c>
      <c r="G45" s="9">
        <f t="shared" si="2"/>
        <v>49.4</v>
      </c>
      <c r="H45" s="9">
        <v>39</v>
      </c>
    </row>
    <row r="46" spans="1:8" ht="21" customHeight="1">
      <c r="A46" s="8" t="s">
        <v>104</v>
      </c>
      <c r="B46" s="8" t="s">
        <v>112</v>
      </c>
      <c r="C46" s="8" t="s">
        <v>107</v>
      </c>
      <c r="D46" s="9">
        <f t="shared" si="0"/>
        <v>26.599999999999998</v>
      </c>
      <c r="E46" s="9">
        <v>75</v>
      </c>
      <c r="F46" s="9">
        <f t="shared" si="1"/>
        <v>22.5</v>
      </c>
      <c r="G46" s="9">
        <f t="shared" si="2"/>
        <v>49.099999999999994</v>
      </c>
      <c r="H46" s="9">
        <v>40</v>
      </c>
    </row>
    <row r="47" spans="1:8" ht="21" customHeight="1">
      <c r="A47" s="8" t="s">
        <v>92</v>
      </c>
      <c r="B47" s="8" t="s">
        <v>113</v>
      </c>
      <c r="C47" s="8" t="s">
        <v>102</v>
      </c>
      <c r="D47" s="9">
        <f t="shared" si="0"/>
        <v>25.9</v>
      </c>
      <c r="E47" s="9">
        <v>76</v>
      </c>
      <c r="F47" s="9">
        <f t="shared" si="1"/>
        <v>22.8</v>
      </c>
      <c r="G47" s="9">
        <f t="shared" si="2"/>
        <v>48.7</v>
      </c>
      <c r="H47" s="9">
        <v>41</v>
      </c>
    </row>
    <row r="48" spans="1:8" ht="21" customHeight="1">
      <c r="A48" s="8" t="s">
        <v>87</v>
      </c>
      <c r="B48" s="10" t="s">
        <v>114</v>
      </c>
      <c r="C48" s="10" t="s">
        <v>98</v>
      </c>
      <c r="D48" s="9">
        <f t="shared" si="0"/>
        <v>25.2</v>
      </c>
      <c r="E48" s="9">
        <v>75.8</v>
      </c>
      <c r="F48" s="9">
        <f t="shared" si="1"/>
        <v>22.74</v>
      </c>
      <c r="G48" s="9">
        <f t="shared" si="2"/>
        <v>47.94</v>
      </c>
      <c r="H48" s="9">
        <v>42</v>
      </c>
    </row>
    <row r="49" spans="1:8" ht="21" customHeight="1">
      <c r="A49" s="8" t="s">
        <v>80</v>
      </c>
      <c r="B49" s="8" t="s">
        <v>115</v>
      </c>
      <c r="C49" s="8" t="s">
        <v>98</v>
      </c>
      <c r="D49" s="9">
        <f t="shared" si="0"/>
        <v>25.2</v>
      </c>
      <c r="E49" s="9">
        <v>75.4</v>
      </c>
      <c r="F49" s="9">
        <f t="shared" si="1"/>
        <v>22.62</v>
      </c>
      <c r="G49" s="9">
        <f t="shared" si="2"/>
        <v>47.82</v>
      </c>
      <c r="H49" s="9">
        <v>43</v>
      </c>
    </row>
    <row r="50" spans="1:8" ht="21" customHeight="1">
      <c r="A50" s="8" t="s">
        <v>116</v>
      </c>
      <c r="B50" s="8" t="s">
        <v>117</v>
      </c>
      <c r="C50" s="8" t="s">
        <v>100</v>
      </c>
      <c r="D50" s="9">
        <f t="shared" si="0"/>
        <v>23.799999999999997</v>
      </c>
      <c r="E50" s="9">
        <v>79.4</v>
      </c>
      <c r="F50" s="9">
        <f t="shared" si="1"/>
        <v>23.82</v>
      </c>
      <c r="G50" s="9">
        <f t="shared" si="2"/>
        <v>47.62</v>
      </c>
      <c r="H50" s="9">
        <v>44</v>
      </c>
    </row>
    <row r="51" spans="1:8" ht="21" customHeight="1">
      <c r="A51" s="8" t="s">
        <v>118</v>
      </c>
      <c r="B51" s="10" t="s">
        <v>119</v>
      </c>
      <c r="C51" s="10" t="s">
        <v>96</v>
      </c>
      <c r="D51" s="9">
        <f t="shared" si="0"/>
        <v>24.5</v>
      </c>
      <c r="E51" s="9">
        <v>75.4</v>
      </c>
      <c r="F51" s="9">
        <f t="shared" si="1"/>
        <v>22.62</v>
      </c>
      <c r="G51" s="9">
        <f t="shared" si="2"/>
        <v>47.120000000000005</v>
      </c>
      <c r="H51" s="9">
        <v>45</v>
      </c>
    </row>
    <row r="52" spans="1:8" ht="21" customHeight="1">
      <c r="A52" s="8" t="s">
        <v>73</v>
      </c>
      <c r="B52" s="8" t="s">
        <v>120</v>
      </c>
      <c r="C52" s="8" t="s">
        <v>96</v>
      </c>
      <c r="D52" s="9">
        <f t="shared" si="0"/>
        <v>24.5</v>
      </c>
      <c r="E52" s="9">
        <v>75</v>
      </c>
      <c r="F52" s="9">
        <f t="shared" si="1"/>
        <v>22.5</v>
      </c>
      <c r="G52" s="9">
        <f t="shared" si="2"/>
        <v>47</v>
      </c>
      <c r="H52" s="9">
        <v>46</v>
      </c>
    </row>
    <row r="53" spans="1:8" ht="21" customHeight="1">
      <c r="A53" s="8" t="s">
        <v>70</v>
      </c>
      <c r="B53" s="8" t="s">
        <v>121</v>
      </c>
      <c r="C53" s="8" t="s">
        <v>93</v>
      </c>
      <c r="D53" s="9">
        <f t="shared" si="0"/>
        <v>23.099999999999998</v>
      </c>
      <c r="E53" s="9">
        <v>77</v>
      </c>
      <c r="F53" s="9">
        <f t="shared" si="1"/>
        <v>23.099999999999998</v>
      </c>
      <c r="G53" s="9">
        <f t="shared" si="2"/>
        <v>46.199999999999996</v>
      </c>
      <c r="H53" s="9">
        <v>47</v>
      </c>
    </row>
    <row r="54" spans="1:8" ht="21" customHeight="1">
      <c r="A54" s="8" t="s">
        <v>63</v>
      </c>
      <c r="B54" s="8" t="s">
        <v>122</v>
      </c>
      <c r="C54" s="8" t="s">
        <v>90</v>
      </c>
      <c r="D54" s="9">
        <f t="shared" si="0"/>
        <v>22.4</v>
      </c>
      <c r="E54" s="9">
        <v>76.4</v>
      </c>
      <c r="F54" s="9">
        <f t="shared" si="1"/>
        <v>22.92</v>
      </c>
      <c r="G54" s="9">
        <f t="shared" si="2"/>
        <v>45.32</v>
      </c>
      <c r="H54" s="9">
        <v>48</v>
      </c>
    </row>
    <row r="55" spans="1:8" ht="21" customHeight="1">
      <c r="A55" s="8" t="s">
        <v>60</v>
      </c>
      <c r="B55" s="8" t="s">
        <v>123</v>
      </c>
      <c r="C55" s="8" t="s">
        <v>83</v>
      </c>
      <c r="D55" s="9">
        <f t="shared" si="0"/>
        <v>20.299999999999997</v>
      </c>
      <c r="E55" s="9">
        <v>75.4</v>
      </c>
      <c r="F55" s="9">
        <f t="shared" si="1"/>
        <v>22.62</v>
      </c>
      <c r="G55" s="9">
        <f t="shared" si="2"/>
        <v>42.92</v>
      </c>
      <c r="H55" s="9">
        <v>49</v>
      </c>
    </row>
    <row r="56" spans="1:8" ht="21" customHeight="1">
      <c r="A56" s="8" t="s">
        <v>53</v>
      </c>
      <c r="B56" s="8" t="s">
        <v>124</v>
      </c>
      <c r="C56" s="8" t="s">
        <v>78</v>
      </c>
      <c r="D56" s="9">
        <f t="shared" si="0"/>
        <v>18.9</v>
      </c>
      <c r="E56" s="9">
        <v>76.8</v>
      </c>
      <c r="F56" s="9">
        <f t="shared" si="1"/>
        <v>23.04</v>
      </c>
      <c r="G56" s="9">
        <f t="shared" si="2"/>
        <v>41.94</v>
      </c>
      <c r="H56" s="9">
        <v>50</v>
      </c>
    </row>
    <row r="57" spans="1:8" ht="21" customHeight="1">
      <c r="A57" s="8" t="s">
        <v>46</v>
      </c>
      <c r="B57" s="8" t="s">
        <v>125</v>
      </c>
      <c r="C57" s="8" t="s">
        <v>81</v>
      </c>
      <c r="D57" s="9">
        <f t="shared" si="0"/>
        <v>19.599999999999998</v>
      </c>
      <c r="E57" s="9">
        <v>73.4</v>
      </c>
      <c r="F57" s="9">
        <f t="shared" si="1"/>
        <v>22.02</v>
      </c>
      <c r="G57" s="9">
        <f t="shared" si="2"/>
        <v>41.62</v>
      </c>
      <c r="H57" s="9">
        <v>51</v>
      </c>
    </row>
    <row r="58" spans="1:8" ht="21" customHeight="1">
      <c r="A58" s="8" t="s">
        <v>126</v>
      </c>
      <c r="B58" s="10" t="s">
        <v>127</v>
      </c>
      <c r="C58" s="10" t="s">
        <v>74</v>
      </c>
      <c r="D58" s="9">
        <f t="shared" si="0"/>
        <v>18.2</v>
      </c>
      <c r="E58" s="9">
        <v>73</v>
      </c>
      <c r="F58" s="9">
        <f t="shared" si="1"/>
        <v>21.9</v>
      </c>
      <c r="G58" s="9">
        <f t="shared" si="2"/>
        <v>40.099999999999994</v>
      </c>
      <c r="H58" s="9">
        <v>52</v>
      </c>
    </row>
    <row r="59" spans="1:8" ht="21" customHeight="1">
      <c r="A59" s="8" t="s">
        <v>43</v>
      </c>
      <c r="B59" s="8" t="s">
        <v>128</v>
      </c>
      <c r="C59" s="8" t="s">
        <v>68</v>
      </c>
      <c r="D59" s="9">
        <f t="shared" si="0"/>
        <v>16.799999999999997</v>
      </c>
      <c r="E59" s="9">
        <v>72.6</v>
      </c>
      <c r="F59" s="9">
        <f t="shared" si="1"/>
        <v>21.779999999999998</v>
      </c>
      <c r="G59" s="9">
        <f t="shared" si="2"/>
        <v>38.58</v>
      </c>
      <c r="H59" s="9">
        <v>53</v>
      </c>
    </row>
    <row r="60" spans="1:8" ht="21" customHeight="1">
      <c r="A60" s="8" t="s">
        <v>38</v>
      </c>
      <c r="B60" s="8" t="s">
        <v>129</v>
      </c>
      <c r="C60" s="8" t="s">
        <v>76</v>
      </c>
      <c r="D60" s="9">
        <f t="shared" si="0"/>
        <v>16.099999999999998</v>
      </c>
      <c r="E60" s="9">
        <v>70.4</v>
      </c>
      <c r="F60" s="9">
        <f t="shared" si="1"/>
        <v>21.12</v>
      </c>
      <c r="G60" s="9">
        <f t="shared" si="2"/>
        <v>37.22</v>
      </c>
      <c r="H60" s="9">
        <v>54</v>
      </c>
    </row>
  </sheetData>
  <sheetProtection/>
  <mergeCells count="7">
    <mergeCell ref="C3:D3"/>
    <mergeCell ref="E3:F3"/>
    <mergeCell ref="A3:A4"/>
    <mergeCell ref="B3:B4"/>
    <mergeCell ref="G3:G4"/>
    <mergeCell ref="H3:H4"/>
    <mergeCell ref="A1:H2"/>
  </mergeCells>
  <printOptions/>
  <pageMargins left="0.16" right="0.16" top="0.21" bottom="0.21" header="0.2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2017-12-16T06:29:23Z</dcterms:created>
  <dcterms:modified xsi:type="dcterms:W3CDTF">2017-12-27T02:51:31Z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